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3" activeTab="0"/>
  </bookViews>
  <sheets>
    <sheet name="Planilha2" sheetId="1" r:id="rId1"/>
    <sheet name="Reembolsos" sheetId="2" r:id="rId2"/>
  </sheets>
  <definedNames>
    <definedName name="_xlnm.Print_Titles" localSheetId="1">'Reembolsos'!$4:$4</definedName>
    <definedName name="_xlnm._FilterDatabase" localSheetId="1" hidden="1">'Reembolsos'!$A$4:$C$12</definedName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<sst xmlns="http://schemas.openxmlformats.org/spreadsheetml/2006/main" count="71" uniqueCount="61">
  <si>
    <t>Item</t>
  </si>
  <si>
    <t>Entradas</t>
  </si>
  <si>
    <t>Saídas</t>
  </si>
  <si>
    <t>Como?</t>
  </si>
  <si>
    <t>Almoço</t>
  </si>
  <si>
    <t>???</t>
  </si>
  <si>
    <t>enviar NF para V3 faturar</t>
  </si>
  <si>
    <t>Albergue</t>
  </si>
  <si>
    <t>Passagens</t>
  </si>
  <si>
    <t>Reembolsado pela Maria Augusta</t>
  </si>
  <si>
    <t>Janta</t>
  </si>
  <si>
    <t>Cópia digital de documentos</t>
  </si>
  <si>
    <t>Depósito para Maria Augusta</t>
  </si>
  <si>
    <t>Pagamento almoço</t>
  </si>
  <si>
    <t>NF faturada p/ V3</t>
  </si>
  <si>
    <t>Pagamento albergue</t>
  </si>
  <si>
    <t>Total</t>
  </si>
  <si>
    <t>Diferença</t>
  </si>
  <si>
    <t>Maria Augusta</t>
  </si>
  <si>
    <t>Primeiro depósito</t>
  </si>
  <si>
    <t>Sobra com SOLTEC</t>
  </si>
  <si>
    <t>RECIBO DE REEMBOLSO DE PASSAGEM</t>
  </si>
  <si>
    <t>NOME</t>
  </si>
  <si>
    <t>FORUM</t>
  </si>
  <si>
    <t>TELEFONE</t>
  </si>
  <si>
    <t>CPF</t>
  </si>
  <si>
    <t>Valor total reembolsado</t>
  </si>
  <si>
    <t xml:space="preserve">Assinatura </t>
  </si>
  <si>
    <t>Amadeus</t>
  </si>
  <si>
    <t>Caxias</t>
  </si>
  <si>
    <t>9883-2620</t>
  </si>
  <si>
    <t>785.478.307-15</t>
  </si>
  <si>
    <t>Luiz Antunes da Penha</t>
  </si>
  <si>
    <t>Zona norte/zona sul</t>
  </si>
  <si>
    <t>9671-7196</t>
  </si>
  <si>
    <t>191.083.547-15</t>
  </si>
  <si>
    <t>José Ítalo de Albuquerque</t>
  </si>
  <si>
    <t>São João de Meriti</t>
  </si>
  <si>
    <t>9358-6402</t>
  </si>
  <si>
    <t>486.686.517-15</t>
  </si>
  <si>
    <t>Margareth Azevedo</t>
  </si>
  <si>
    <t>Rio das Ostras</t>
  </si>
  <si>
    <t>(22) 9979-1182</t>
  </si>
  <si>
    <t>672.139.107-44</t>
  </si>
  <si>
    <t>Gildo Felipe Bernardo</t>
  </si>
  <si>
    <t>Pinheiral</t>
  </si>
  <si>
    <t>(24) 9822-0675</t>
  </si>
  <si>
    <t>128.352.757-03</t>
  </si>
  <si>
    <t>Felipe</t>
  </si>
  <si>
    <t>Zona Oeste</t>
  </si>
  <si>
    <t>9342-7464</t>
  </si>
  <si>
    <t>014.195.718-26</t>
  </si>
  <si>
    <t>Maria Agusta Ferreira Miguel</t>
  </si>
  <si>
    <t>Niterói</t>
  </si>
  <si>
    <t>9876-9564</t>
  </si>
  <si>
    <t>152.739.707-68</t>
  </si>
  <si>
    <t>Maria Luisa Pinheiro</t>
  </si>
  <si>
    <t>Mesquita</t>
  </si>
  <si>
    <t>8572-0332               3778-7824</t>
  </si>
  <si>
    <t>482.078.537-00</t>
  </si>
  <si>
    <t>DESPESA TOTAL COM PASSAGEM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</si>
</sst>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&quot;R$ &quot;#,##0.00"/>
  </numFmts>
  <fonts count="8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0" xfId="0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164" fontId="2" fillId="2" borderId="1" xfId="0" applyFont="1" applyFill="1" applyBorder="1" applyAlignment="1">
      <alignment vertical="center" wrapText="1"/>
    </xf>
    <xf numFmtId="164" fontId="2" fillId="2" borderId="2" xfId="0" applyFont="1" applyFill="1" applyBorder="1" applyAlignment="1">
      <alignment vertical="center" wrapText="1"/>
    </xf>
    <xf numFmtId="164" fontId="2" fillId="2" borderId="3" xfId="0" applyFont="1" applyFill="1" applyBorder="1" applyAlignment="1">
      <alignment vertical="center" wrapText="1"/>
    </xf>
    <xf numFmtId="164" fontId="1" fillId="0" borderId="4" xfId="0" applyFont="1" applyBorder="1" applyAlignment="1">
      <alignment vertical="center" wrapText="1"/>
    </xf>
    <xf numFmtId="165" fontId="1" fillId="0" borderId="5" xfId="0" applyNumberFormat="1" applyFont="1" applyBorder="1" applyAlignment="1">
      <alignment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4" fontId="1" fillId="0" borderId="6" xfId="0" applyFont="1" applyBorder="1" applyAlignment="1">
      <alignment vertical="center" wrapText="1"/>
    </xf>
    <xf numFmtId="164" fontId="1" fillId="0" borderId="6" xfId="0" applyFont="1" applyBorder="1" applyAlignment="1">
      <alignment horizontal="left" vertical="center" wrapText="1"/>
    </xf>
    <xf numFmtId="164" fontId="1" fillId="0" borderId="7" xfId="0" applyFont="1" applyBorder="1" applyAlignment="1">
      <alignment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vertical="center" wrapText="1"/>
    </xf>
    <xf numFmtId="164" fontId="1" fillId="0" borderId="9" xfId="0" applyFont="1" applyBorder="1" applyAlignment="1">
      <alignment vertical="center" wrapText="1"/>
    </xf>
    <xf numFmtId="164" fontId="2" fillId="0" borderId="10" xfId="0" applyFont="1" applyBorder="1" applyAlignment="1">
      <alignment vertical="center" wrapText="1"/>
    </xf>
    <xf numFmtId="165" fontId="2" fillId="0" borderId="11" xfId="0" applyNumberFormat="1" applyFont="1" applyBorder="1" applyAlignment="1">
      <alignment vertical="center" wrapText="1"/>
    </xf>
    <xf numFmtId="165" fontId="2" fillId="0" borderId="12" xfId="0" applyNumberFormat="1" applyFont="1" applyBorder="1" applyAlignment="1">
      <alignment vertical="center" wrapText="1"/>
    </xf>
    <xf numFmtId="164" fontId="2" fillId="3" borderId="13" xfId="0" applyFont="1" applyFill="1" applyBorder="1" applyAlignment="1">
      <alignment vertical="center" wrapText="1"/>
    </xf>
    <xf numFmtId="165" fontId="2" fillId="3" borderId="14" xfId="0" applyNumberFormat="1" applyFont="1" applyFill="1" applyBorder="1" applyAlignment="1">
      <alignment vertical="center" wrapText="1"/>
    </xf>
    <xf numFmtId="164" fontId="1" fillId="0" borderId="15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left" vertical="center" wrapText="1"/>
    </xf>
    <xf numFmtId="164" fontId="3" fillId="4" borderId="16" xfId="0" applyFont="1" applyFill="1" applyBorder="1" applyAlignment="1">
      <alignment horizontal="center" vertical="center" wrapText="1"/>
    </xf>
    <xf numFmtId="164" fontId="2" fillId="4" borderId="17" xfId="0" applyFont="1" applyFill="1" applyBorder="1" applyAlignment="1">
      <alignment vertical="center" wrapText="1"/>
    </xf>
    <xf numFmtId="165" fontId="2" fillId="4" borderId="18" xfId="0" applyNumberFormat="1" applyFont="1" applyFill="1" applyBorder="1" applyAlignment="1">
      <alignment vertical="center" wrapText="1"/>
    </xf>
    <xf numFmtId="164" fontId="2" fillId="4" borderId="15" xfId="0" applyFont="1" applyFill="1" applyBorder="1" applyAlignment="1">
      <alignment vertical="center" wrapText="1"/>
    </xf>
    <xf numFmtId="165" fontId="2" fillId="4" borderId="19" xfId="0" applyNumberFormat="1" applyFont="1" applyFill="1" applyBorder="1" applyAlignment="1">
      <alignment vertical="center" wrapText="1"/>
    </xf>
    <xf numFmtId="164" fontId="2" fillId="4" borderId="13" xfId="0" applyFont="1" applyFill="1" applyBorder="1" applyAlignment="1">
      <alignment vertical="center" wrapText="1"/>
    </xf>
    <xf numFmtId="165" fontId="2" fillId="4" borderId="14" xfId="0" applyNumberFormat="1" applyFont="1" applyFill="1" applyBorder="1" applyAlignment="1">
      <alignment vertical="center" wrapText="1"/>
    </xf>
    <xf numFmtId="164" fontId="0" fillId="0" borderId="0" xfId="0" applyFont="1" applyAlignment="1">
      <alignment vertical="center" wrapText="1"/>
    </xf>
    <xf numFmtId="164" fontId="0" fillId="0" borderId="0" xfId="0" applyFont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5" fillId="2" borderId="20" xfId="0" applyFont="1" applyFill="1" applyBorder="1" applyAlignment="1">
      <alignment horizontal="center" vertical="center" wrapText="1"/>
    </xf>
    <xf numFmtId="164" fontId="5" fillId="2" borderId="21" xfId="0" applyFont="1" applyFill="1" applyBorder="1" applyAlignment="1">
      <alignment vertical="center" wrapText="1"/>
    </xf>
    <xf numFmtId="164" fontId="5" fillId="2" borderId="21" xfId="0" applyFont="1" applyFill="1" applyBorder="1" applyAlignment="1">
      <alignment horizontal="center" vertical="center" wrapText="1"/>
    </xf>
    <xf numFmtId="164" fontId="2" fillId="2" borderId="22" xfId="0" applyFont="1" applyFill="1" applyBorder="1" applyAlignment="1">
      <alignment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vertical="center"/>
    </xf>
    <xf numFmtId="164" fontId="0" fillId="0" borderId="2" xfId="0" applyFont="1" applyBorder="1" applyAlignment="1">
      <alignment horizontal="center" vertical="center" wrapText="1"/>
    </xf>
    <xf numFmtId="166" fontId="0" fillId="0" borderId="23" xfId="0" applyNumberFormat="1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6" fillId="0" borderId="5" xfId="0" applyFont="1" applyBorder="1" applyAlignment="1">
      <alignment vertical="center"/>
    </xf>
    <xf numFmtId="164" fontId="0" fillId="0" borderId="5" xfId="0" applyFont="1" applyBorder="1" applyAlignment="1">
      <alignment horizontal="center" vertical="center" wrapText="1"/>
    </xf>
    <xf numFmtId="166" fontId="0" fillId="0" borderId="24" xfId="0" applyNumberFormat="1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 wrapText="1"/>
    </xf>
    <xf numFmtId="164" fontId="0" fillId="0" borderId="4" xfId="0" applyFont="1" applyFill="1" applyBorder="1" applyAlignment="1">
      <alignment horizontal="center" vertical="center" wrapText="1"/>
    </xf>
    <xf numFmtId="164" fontId="0" fillId="0" borderId="7" xfId="0" applyFont="1" applyBorder="1" applyAlignment="1">
      <alignment horizontal="center" vertical="center" wrapText="1"/>
    </xf>
    <xf numFmtId="164" fontId="0" fillId="0" borderId="8" xfId="0" applyFont="1" applyBorder="1" applyAlignment="1">
      <alignment vertical="center"/>
    </xf>
    <xf numFmtId="164" fontId="6" fillId="0" borderId="8" xfId="0" applyFont="1" applyBorder="1" applyAlignment="1">
      <alignment vertical="center"/>
    </xf>
    <xf numFmtId="164" fontId="0" fillId="0" borderId="8" xfId="0" applyFont="1" applyBorder="1" applyAlignment="1">
      <alignment horizontal="center" vertical="center" wrapText="1"/>
    </xf>
    <xf numFmtId="166" fontId="0" fillId="0" borderId="25" xfId="0" applyNumberFormat="1" applyFont="1" applyBorder="1" applyAlignment="1">
      <alignment horizontal="center" vertical="center" wrapText="1"/>
    </xf>
    <xf numFmtId="164" fontId="0" fillId="0" borderId="9" xfId="0" applyFont="1" applyBorder="1" applyAlignment="1">
      <alignment horizontal="center" vertical="center" wrapText="1"/>
    </xf>
    <xf numFmtId="164" fontId="7" fillId="5" borderId="26" xfId="0" applyFont="1" applyFill="1" applyBorder="1" applyAlignment="1">
      <alignment horizontal="center" vertical="center" wrapText="1"/>
    </xf>
    <xf numFmtId="164" fontId="7" fillId="5" borderId="27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4">
      <selection activeCell="B22" sqref="B22"/>
    </sheetView>
  </sheetViews>
  <sheetFormatPr defaultColWidth="9.140625" defaultRowHeight="12.75"/>
  <cols>
    <col min="1" max="1" width="24.8515625" style="1" customWidth="1"/>
    <col min="2" max="3" width="11.57421875" style="2" customWidth="1"/>
    <col min="4" max="4" width="27.00390625" style="1" customWidth="1"/>
    <col min="5" max="8" width="9.140625" style="1" customWidth="1"/>
    <col min="9" max="9" width="15.7109375" style="1" customWidth="1"/>
    <col min="10" max="16384" width="9.140625" style="1" customWidth="1"/>
  </cols>
  <sheetData>
    <row r="1" spans="1:4" ht="20.25" customHeight="1">
      <c r="A1" s="3" t="s">
        <v>0</v>
      </c>
      <c r="B1" s="4" t="s">
        <v>1</v>
      </c>
      <c r="C1" s="4" t="s">
        <v>2</v>
      </c>
      <c r="D1" s="5" t="s">
        <v>3</v>
      </c>
    </row>
    <row r="2" spans="1:4" ht="20.25" customHeight="1">
      <c r="A2" s="6" t="s">
        <v>4</v>
      </c>
      <c r="B2" s="7"/>
      <c r="C2" s="8" t="s">
        <v>5</v>
      </c>
      <c r="D2" s="9" t="s">
        <v>6</v>
      </c>
    </row>
    <row r="3" spans="1:4" ht="26.25" customHeight="1">
      <c r="A3" s="6" t="s">
        <v>7</v>
      </c>
      <c r="B3" s="7"/>
      <c r="C3" s="8" t="s">
        <v>5</v>
      </c>
      <c r="D3" s="9" t="s">
        <v>6</v>
      </c>
    </row>
    <row r="4" spans="1:4" ht="27" customHeight="1">
      <c r="A4" s="6" t="s">
        <v>8</v>
      </c>
      <c r="B4" s="7"/>
      <c r="C4" s="7">
        <v>327.25</v>
      </c>
      <c r="D4" s="10" t="s">
        <v>9</v>
      </c>
    </row>
    <row r="5" spans="1:4" ht="27.75" customHeight="1">
      <c r="A5" s="6" t="s">
        <v>10</v>
      </c>
      <c r="B5" s="7"/>
      <c r="C5" s="7">
        <v>46</v>
      </c>
      <c r="D5" s="10" t="s">
        <v>9</v>
      </c>
    </row>
    <row r="6" spans="1:4" ht="30" customHeight="1">
      <c r="A6" s="6" t="s">
        <v>11</v>
      </c>
      <c r="B6" s="7"/>
      <c r="C6" s="7">
        <v>6</v>
      </c>
      <c r="D6" s="10" t="s">
        <v>9</v>
      </c>
    </row>
    <row r="7" spans="1:4" ht="30.75" customHeight="1">
      <c r="A7" s="6" t="s">
        <v>12</v>
      </c>
      <c r="B7" s="7">
        <v>900</v>
      </c>
      <c r="C7" s="7"/>
      <c r="D7" s="9"/>
    </row>
    <row r="8" spans="1:4" ht="20.25" customHeight="1">
      <c r="A8" s="6" t="s">
        <v>13</v>
      </c>
      <c r="B8" s="8" t="s">
        <v>5</v>
      </c>
      <c r="C8" s="7"/>
      <c r="D8" s="9" t="s">
        <v>14</v>
      </c>
    </row>
    <row r="9" spans="1:4" ht="20.25" customHeight="1">
      <c r="A9" s="11" t="s">
        <v>15</v>
      </c>
      <c r="B9" s="12" t="s">
        <v>5</v>
      </c>
      <c r="C9" s="13"/>
      <c r="D9" s="14" t="s">
        <v>14</v>
      </c>
    </row>
    <row r="10" ht="6" customHeight="1"/>
    <row r="11" spans="1:3" ht="20.25" customHeight="1">
      <c r="A11" s="15" t="s">
        <v>16</v>
      </c>
      <c r="B11" s="16">
        <f>SUM(B7:B10)</f>
        <v>900</v>
      </c>
      <c r="C11" s="17">
        <f>SUM(C2:C10)</f>
        <v>379.25</v>
      </c>
    </row>
    <row r="13" spans="2:9" ht="31.5" customHeight="1">
      <c r="B13" s="18" t="s">
        <v>17</v>
      </c>
      <c r="C13" s="19">
        <f>B11-C11</f>
        <v>520.75</v>
      </c>
      <c r="D13" s="20"/>
      <c r="E13" s="20"/>
      <c r="F13" s="20"/>
      <c r="G13" s="20"/>
      <c r="H13" s="20"/>
      <c r="I13" s="20"/>
    </row>
    <row r="14" spans="4:9" ht="14.25" customHeight="1">
      <c r="D14" s="21"/>
      <c r="E14" s="21"/>
      <c r="F14" s="21"/>
      <c r="G14" s="21"/>
      <c r="H14" s="21"/>
      <c r="I14" s="21"/>
    </row>
    <row r="16" spans="1:2" ht="16.5" customHeight="1">
      <c r="A16" s="22" t="s">
        <v>18</v>
      </c>
      <c r="B16" s="22"/>
    </row>
    <row r="17" spans="1:2" ht="15">
      <c r="A17" s="23" t="s">
        <v>19</v>
      </c>
      <c r="B17" s="24">
        <v>900</v>
      </c>
    </row>
    <row r="18" spans="1:2" ht="15">
      <c r="A18" s="25" t="s">
        <v>8</v>
      </c>
      <c r="B18" s="26">
        <v>-327.25</v>
      </c>
    </row>
    <row r="19" spans="1:2" ht="15">
      <c r="A19" s="25" t="s">
        <v>10</v>
      </c>
      <c r="B19" s="26">
        <f>-23*2</f>
        <v>-46</v>
      </c>
    </row>
    <row r="20" spans="1:2" ht="30.75">
      <c r="A20" s="25" t="s">
        <v>11</v>
      </c>
      <c r="B20" s="26">
        <v>-6</v>
      </c>
    </row>
    <row r="21" spans="1:2" ht="15.75">
      <c r="A21" s="27" t="s">
        <v>20</v>
      </c>
      <c r="B21" s="28">
        <f>SUM(B17:B20)</f>
        <v>520.75</v>
      </c>
    </row>
  </sheetData>
  <sheetProtection selectLockedCells="1" selectUnlockedCells="1"/>
  <mergeCells count="3">
    <mergeCell ref="D13:I13"/>
    <mergeCell ref="D14:I14"/>
    <mergeCell ref="A16:B1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"/>
  <sheetViews>
    <sheetView showGridLines="0" workbookViewId="0" topLeftCell="A1">
      <pane ySplit="4" topLeftCell="A5" activePane="bottomLeft" state="frozen"/>
      <selection pane="topLeft" activeCell="A1" sqref="A1"/>
      <selection pane="bottomLeft" activeCell="E21" sqref="E21"/>
    </sheetView>
  </sheetViews>
  <sheetFormatPr defaultColWidth="9.140625" defaultRowHeight="16.5" customHeight="1"/>
  <cols>
    <col min="1" max="1" width="5.140625" style="29" customWidth="1"/>
    <col min="2" max="2" width="30.140625" style="30" customWidth="1"/>
    <col min="3" max="3" width="20.140625" style="30" customWidth="1"/>
    <col min="4" max="4" width="14.57421875" style="29" customWidth="1"/>
    <col min="5" max="5" width="19.7109375" style="29" customWidth="1"/>
    <col min="6" max="6" width="14.00390625" style="29" customWidth="1"/>
    <col min="7" max="7" width="31.00390625" style="29" customWidth="1"/>
    <col min="8" max="16384" width="9.140625" style="29" customWidth="1"/>
  </cols>
  <sheetData>
    <row r="2" spans="1:7" ht="16.5" customHeight="1">
      <c r="A2" s="31" t="s">
        <v>21</v>
      </c>
      <c r="B2" s="31"/>
      <c r="C2" s="31"/>
      <c r="D2" s="31"/>
      <c r="E2" s="31"/>
      <c r="F2" s="31"/>
      <c r="G2" s="31"/>
    </row>
    <row r="4" spans="1:7" ht="29.25" customHeight="1">
      <c r="A4" s="32"/>
      <c r="B4" s="33" t="s">
        <v>22</v>
      </c>
      <c r="C4" s="33" t="s">
        <v>23</v>
      </c>
      <c r="D4" s="33" t="s">
        <v>24</v>
      </c>
      <c r="E4" s="33" t="s">
        <v>25</v>
      </c>
      <c r="F4" s="34" t="s">
        <v>26</v>
      </c>
      <c r="G4" s="35" t="s">
        <v>27</v>
      </c>
    </row>
    <row r="5" spans="1:7" ht="23.25" customHeight="1">
      <c r="A5" s="36">
        <v>1</v>
      </c>
      <c r="B5" s="37" t="s">
        <v>28</v>
      </c>
      <c r="C5" s="37" t="s">
        <v>29</v>
      </c>
      <c r="D5" s="38" t="s">
        <v>30</v>
      </c>
      <c r="E5" s="38" t="s">
        <v>31</v>
      </c>
      <c r="F5" s="39">
        <v>32</v>
      </c>
      <c r="G5" s="40"/>
    </row>
    <row r="6" spans="1:7" ht="23.25" customHeight="1">
      <c r="A6" s="41">
        <v>2</v>
      </c>
      <c r="B6" s="42" t="s">
        <v>32</v>
      </c>
      <c r="C6" s="42" t="s">
        <v>33</v>
      </c>
      <c r="D6" s="43" t="s">
        <v>34</v>
      </c>
      <c r="E6" s="43" t="s">
        <v>35</v>
      </c>
      <c r="F6" s="44">
        <v>20</v>
      </c>
      <c r="G6" s="45"/>
    </row>
    <row r="7" spans="1:7" ht="23.25" customHeight="1">
      <c r="A7" s="41">
        <v>3</v>
      </c>
      <c r="B7" s="42" t="s">
        <v>36</v>
      </c>
      <c r="C7" s="42" t="s">
        <v>37</v>
      </c>
      <c r="D7" s="43" t="s">
        <v>38</v>
      </c>
      <c r="E7" s="43" t="s">
        <v>39</v>
      </c>
      <c r="F7" s="44">
        <v>20.3</v>
      </c>
      <c r="G7" s="45"/>
    </row>
    <row r="8" spans="1:7" ht="23.25" customHeight="1">
      <c r="A8" s="46">
        <v>4</v>
      </c>
      <c r="B8" s="42" t="s">
        <v>40</v>
      </c>
      <c r="C8" s="42" t="s">
        <v>41</v>
      </c>
      <c r="D8" s="43" t="s">
        <v>42</v>
      </c>
      <c r="E8" s="43" t="s">
        <v>43</v>
      </c>
      <c r="F8" s="44">
        <v>88.8</v>
      </c>
      <c r="G8" s="45"/>
    </row>
    <row r="9" spans="1:7" ht="23.25" customHeight="1">
      <c r="A9" s="41">
        <v>5</v>
      </c>
      <c r="B9" s="42" t="s">
        <v>44</v>
      </c>
      <c r="C9" s="42" t="s">
        <v>45</v>
      </c>
      <c r="D9" s="43" t="s">
        <v>46</v>
      </c>
      <c r="E9" s="43" t="s">
        <v>47</v>
      </c>
      <c r="F9" s="44">
        <f>75.35+2.8</f>
        <v>78.14999999999999</v>
      </c>
      <c r="G9" s="45"/>
    </row>
    <row r="10" spans="1:7" ht="23.25" customHeight="1">
      <c r="A10" s="41">
        <v>6</v>
      </c>
      <c r="B10" s="42" t="s">
        <v>48</v>
      </c>
      <c r="C10" s="42" t="s">
        <v>49</v>
      </c>
      <c r="D10" s="43" t="s">
        <v>50</v>
      </c>
      <c r="E10" s="43" t="s">
        <v>51</v>
      </c>
      <c r="F10" s="44">
        <v>17.6</v>
      </c>
      <c r="G10" s="45"/>
    </row>
    <row r="11" spans="1:7" ht="23.25" customHeight="1">
      <c r="A11" s="46">
        <v>7</v>
      </c>
      <c r="B11" s="42" t="s">
        <v>52</v>
      </c>
      <c r="C11" s="42" t="s">
        <v>53</v>
      </c>
      <c r="D11" s="43" t="s">
        <v>54</v>
      </c>
      <c r="E11" s="43" t="s">
        <v>55</v>
      </c>
      <c r="F11" s="44">
        <v>24</v>
      </c>
      <c r="G11" s="45"/>
    </row>
    <row r="12" spans="1:7" ht="26.25" customHeight="1">
      <c r="A12" s="47">
        <v>8</v>
      </c>
      <c r="B12" s="48" t="s">
        <v>56</v>
      </c>
      <c r="C12" s="49" t="s">
        <v>57</v>
      </c>
      <c r="D12" s="50" t="s">
        <v>58</v>
      </c>
      <c r="E12" s="50" t="s">
        <v>59</v>
      </c>
      <c r="F12" s="51">
        <v>46.4</v>
      </c>
      <c r="G12" s="52"/>
    </row>
    <row r="14" spans="4:6" ht="16.5" customHeight="1">
      <c r="D14" s="53" t="s">
        <v>60</v>
      </c>
      <c r="E14" s="53"/>
      <c r="F14" s="54">
        <f>SUM(F5:F13)</f>
        <v>327.25</v>
      </c>
    </row>
  </sheetData>
  <sheetProtection selectLockedCells="1" selectUnlockedCells="1"/>
  <autoFilter ref="A4:C12"/>
  <mergeCells count="2">
    <mergeCell ref="A2:G2"/>
    <mergeCell ref="D14:E14"/>
  </mergeCells>
  <printOptions horizontalCentered="1"/>
  <pageMargins left="0.19652777777777777" right="0.19652777777777777" top="0.39375" bottom="0.39375" header="0.5118055555555555" footer="0.5118055555555555"/>
  <pageSetup fitToHeight="6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fernanda </cp:lastModifiedBy>
  <dcterms:modified xsi:type="dcterms:W3CDTF">2010-01-24T15:16:07Z</dcterms:modified>
  <cp:category/>
  <cp:version/>
  <cp:contentType/>
  <cp:contentStatus/>
  <cp:revision>1</cp:revision>
</cp:coreProperties>
</file>